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hakim\Projects\Performance\"/>
    </mc:Choice>
  </mc:AlternateContent>
  <xr:revisionPtr revIDLastSave="0" documentId="13_ncr:1_{083593F2-1BE7-41C4-A60A-FD74CD7C0A52}" xr6:coauthVersionLast="46" xr6:coauthVersionMax="46" xr10:uidLastSave="{00000000-0000-0000-0000-000000000000}"/>
  <bookViews>
    <workbookView xWindow="-110" yWindow="-110" windowWidth="19420" windowHeight="10560" xr2:uid="{A4271D2C-307C-4669-A98C-B415D0F9578C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50" i="1" s="1"/>
  <c r="J2" i="1"/>
  <c r="D8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2" i="1"/>
</calcChain>
</file>

<file path=xl/sharedStrings.xml><?xml version="1.0" encoding="utf-8"?>
<sst xmlns="http://schemas.openxmlformats.org/spreadsheetml/2006/main" count="142" uniqueCount="103">
  <si>
    <t>Test case</t>
  </si>
  <si>
    <t>CPU</t>
  </si>
  <si>
    <t>Fluid vs CPU x-factor</t>
  </si>
  <si>
    <t>Fluid SIMD</t>
  </si>
  <si>
    <t>Median</t>
  </si>
  <si>
    <t>AddCPerfTest::(128x128, 8UC1, 0)</t>
  </si>
  <si>
    <t>AddCPerfTest::(128x128, 8UC1, 2)</t>
  </si>
  <si>
    <t>AddCPerfTest::(128x128, 8UC1, 3)</t>
  </si>
  <si>
    <t>AddCPerfTest::(128x128, 8UC1, 5)</t>
  </si>
  <si>
    <t>AddCPerfTest::(128x128, 16UC1, 0)</t>
  </si>
  <si>
    <t>AddCPerfTest::(128x128, 16UC1, 2)</t>
  </si>
  <si>
    <t>AddCPerfTest::(128x128, 16UC1, 3)</t>
  </si>
  <si>
    <t>AddCPerfTest::(128x128, 16UC1, 5)</t>
  </si>
  <si>
    <t>AddCPerfTest::(128x128, 16SC1, 0)</t>
  </si>
  <si>
    <t>AddCPerfTest::(128x128, 16SC1, 2)</t>
  </si>
  <si>
    <t>AddCPerfTest::(128x128, 16SC1, 3)</t>
  </si>
  <si>
    <t>AddCPerfTest::(128x128, 16SC1, 5)</t>
  </si>
  <si>
    <t>AddCPerfTest::(128x128, 32FC1, 0)</t>
  </si>
  <si>
    <t>AddCPerfTest::(128x128, 32FC1, 2)</t>
  </si>
  <si>
    <t>AddCPerfTest::(128x128, 32FC1, 3)</t>
  </si>
  <si>
    <t>AddCPerfTest::(128x128, 32FC1, 5)</t>
  </si>
  <si>
    <t>AddCPerfTest::(128x128, 8UC3, 0)</t>
  </si>
  <si>
    <t>AddCPerfTest::(128x128, 8UC3, 2)</t>
  </si>
  <si>
    <t>AddCPerfTest::(128x128, 8UC3, 3)</t>
  </si>
  <si>
    <t>AddCPerfTest::(128x128, 8UC3, 5)</t>
  </si>
  <si>
    <t>AddCPerfTest::(640x480, 8UC1, 0)</t>
  </si>
  <si>
    <t>AddCPerfTest::(640x480, 8UC1, 2)</t>
  </si>
  <si>
    <t>AddCPerfTest::(640x480, 8UC1, 3)</t>
  </si>
  <si>
    <t>AddCPerfTest::(640x480, 8UC1, 5)</t>
  </si>
  <si>
    <t>AddCPerfTest::(640x480, 16UC1, 0)</t>
  </si>
  <si>
    <t>AddCPerfTest::(640x480, 16UC1, 2)</t>
  </si>
  <si>
    <t>AddCPerfTest::(640x480, 16UC1, 3)</t>
  </si>
  <si>
    <t>AddCPerfTest::(640x480, 16UC1, 5)</t>
  </si>
  <si>
    <t>AddCPerfTest::(640x480, 16SC1, 0)</t>
  </si>
  <si>
    <t>AddCPerfTest::(640x480, 16SC1, 2)</t>
  </si>
  <si>
    <t>AddCPerfTest::(640x480, 16SC1, 3)</t>
  </si>
  <si>
    <t>AddCPerfTest::(640x480, 16SC1, 5)</t>
  </si>
  <si>
    <t>AddCPerfTest::(640x480, 32FC1, 0)</t>
  </si>
  <si>
    <t>AddCPerfTest::(640x480, 32FC1, 2)</t>
  </si>
  <si>
    <t>AddCPerfTest::(640x480, 32FC1, 3)</t>
  </si>
  <si>
    <t>AddCPerfTest::(640x480, 32FC1, 5)</t>
  </si>
  <si>
    <t>AddCPerfTest::(640x480, 8UC3, 0)</t>
  </si>
  <si>
    <t>AddCPerfTest::(640x480, 8UC3, 2)</t>
  </si>
  <si>
    <t>AddCPerfTest::(640x480, 8UC3, 3)</t>
  </si>
  <si>
    <t>AddCPerfTest::(640x480, 8UC3, 5)</t>
  </si>
  <si>
    <t>AddCPerfTest::(640x480, 8UC3, -1)</t>
  </si>
  <si>
    <t>AddCPerfTest::(1280x720, 8UC1, 0)</t>
  </si>
  <si>
    <t>AddCPerfTest::(1280x720, 8UC1, 2)</t>
  </si>
  <si>
    <t>AddCPerfTest::(1280x720, 8UC1, 3)</t>
  </si>
  <si>
    <t>AddCPerfTest::(1280x720, 8UC1, 5)</t>
  </si>
  <si>
    <t>AddCPerfTest::(1280x720, 16UC1, 0)</t>
  </si>
  <si>
    <t>AddCPerfTest::(1280x720, 16UC1, 2)</t>
  </si>
  <si>
    <t>AddCPerfTest::(1280x720, 16UC1, 3)</t>
  </si>
  <si>
    <t>AddCPerfTest::(1280x720, 16UC1, 5)</t>
  </si>
  <si>
    <t>AddCPerfTest::(1280x720, 16SC1, 0)</t>
  </si>
  <si>
    <t>AddCPerfTest::(1280x720, 16SC1, 2)</t>
  </si>
  <si>
    <t>AddCPerfTest::(1280x720, 16SC1, 3)</t>
  </si>
  <si>
    <t>AddCPerfTest::(1280x720, 16SC1, 5)</t>
  </si>
  <si>
    <t>AddCPerfTest::(1280x720, 32FC1, 0)</t>
  </si>
  <si>
    <t>AddCPerfTest::(1280x720, 32FC1, 2)</t>
  </si>
  <si>
    <t>AddCPerfTest::(1280x720, 32FC1, 3)</t>
  </si>
  <si>
    <t>AddCPerfTest::(1280x720, 32FC1, 5)</t>
  </si>
  <si>
    <t>AddCPerfTest::(1280x720, 8UC3, 0)</t>
  </si>
  <si>
    <t>AddCPerfTest::(1280x720, 8UC3, 2)</t>
  </si>
  <si>
    <t>AddCPerfTest::(1280x720, 8UC3, 3)</t>
  </si>
  <si>
    <t>AddCPerfTest::(1280x720, 8UC3, 5)</t>
  </si>
  <si>
    <t>AddCPerfTest::(1280x720, 8UC3, -1)</t>
  </si>
  <si>
    <t>AddCPerfTest::(1920x1080, 8UC1, 0)</t>
  </si>
  <si>
    <t>AddCPerfTest::(1920x1080, 8UC1, 2)</t>
  </si>
  <si>
    <t>AddCPerfTest::(1920x1080, 8UC1, 3)</t>
  </si>
  <si>
    <t>AddCPerfTest::(1920x1080, 8UC1, 5)</t>
  </si>
  <si>
    <t>AddCPerfTest::(1920x1080, 16UC1, 0)</t>
  </si>
  <si>
    <t>AddCPerfTest::(1920x1080, 16UC1, 2)</t>
  </si>
  <si>
    <t>AddCPerfTest::(1920x1080, 16UC1, 3)</t>
  </si>
  <si>
    <t>AddCPerfTest::(1920x1080, 16UC1, 5)</t>
  </si>
  <si>
    <t>AddCPerfTest::(1920x1080, 16SC1, 0)</t>
  </si>
  <si>
    <t>AddCPerfTest::(1920x1080, 16SC1, 2)</t>
  </si>
  <si>
    <t>AddCPerfTest::(1920x1080, 16SC1, 3)</t>
  </si>
  <si>
    <t>AddCPerfTest::(1920x1080, 16SC1, 5)</t>
  </si>
  <si>
    <t>AddCPerfTest::(1920x1080, 32FC1, 0)</t>
  </si>
  <si>
    <t>AddCPerfTest::(1920x1080, 32FC1, 2)</t>
  </si>
  <si>
    <t>AddCPerfTest::(1920x1080, 32FC1, 3)</t>
  </si>
  <si>
    <t>AddCPerfTest::(1920x1080, 32FC1, 5)</t>
  </si>
  <si>
    <t>AddCPerfTest::(1920x1080, 8UC3, 0)</t>
  </si>
  <si>
    <t>AddCPerfTest::(1920x1080, 8UC3, 2)</t>
  </si>
  <si>
    <t>AddCPerfTest::(1920x1080, 8UC3, 3)</t>
  </si>
  <si>
    <t>AddCPerfTest::(1920x1080, 8UC3, 5)</t>
  </si>
  <si>
    <t>AddCPerfTest::(1920x1080, 8UC3, -1)</t>
  </si>
  <si>
    <t>AddCPerfTest::(128x128, 8UC1, -1)</t>
  </si>
  <si>
    <t>AddCPerfTest::(128x128, 16SC1, -1)</t>
  </si>
  <si>
    <t>AddCPerfTest::(128x128, 32FC1, -1)</t>
  </si>
  <si>
    <t>AddCPerfTest::(128x128, 8UC3, -1)</t>
  </si>
  <si>
    <t>AddCPerfTest::(640x480, 8UC1, -1)</t>
  </si>
  <si>
    <t>AddCPerfTest::(640x480, 16SC1, -1)</t>
  </si>
  <si>
    <t>AddCPerfTest::(640x480, 32FC1, -1)</t>
  </si>
  <si>
    <t>AddCPerfTest::(1280x720, 8UC1, -1)</t>
  </si>
  <si>
    <t>AddCPerfTest::(1280x720, 16SC1, -1)</t>
  </si>
  <si>
    <t>AddCPerfTest::(1280x720, 32FC1, -1)</t>
  </si>
  <si>
    <t>AddCPerfTest::(1920x1080, 8UC1, -1)</t>
  </si>
  <si>
    <t>AddCPerfTest::(1920x1080, 16SC1, -1)</t>
  </si>
  <si>
    <t>AddCPerfTest::(1920x1080, 32FC1, -1)</t>
  </si>
  <si>
    <t>Fluid scalar</t>
  </si>
  <si>
    <t>Speedup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</si>
</sst>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666699"/>
      <name val="Lucida Sans Unicode"/>
      <family val="2"/>
    </font>
    <font>
      <sz val="7"/>
      <color rgb="FF000099"/>
      <name val="Lucida Sans Unicode"/>
      <family val="2"/>
    </font>
    <font>
      <b/>
      <sz val="7"/>
      <color rgb="FF666699"/>
      <name val="Lucida Sans Unicode"/>
      <family val="2"/>
    </font>
    <font>
      <sz val="8"/>
      <color theme="1"/>
      <name val="Lucida Sans Unicode"/>
      <family val="2"/>
    </font>
    <font>
      <b/>
      <sz val="8"/>
      <color theme="5" tint="-0.249977111117893"/>
      <name val="Lucida Sans Unicode"/>
      <family val="2"/>
    </font>
    <font>
      <b/>
      <sz val="7"/>
      <color theme="9" tint="-0.249977111117893"/>
      <name val="Lucida Sans Unicode"/>
      <family val="2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1" fillId="0" borderId="4" xfId="0" applyFont="1" applyBorder="1" applyAlignment="1">
      <alignment wrapText="1"/>
    </xf>
    <xf numFmtId="0" fontId="0" fillId="0" borderId="0" xfId="0" applyBorder="1"/>
    <xf numFmtId="2" fontId="5" fillId="0" borderId="1" xfId="0" applyNumberFormat="1" applyFont="1" applyBorder="1"/>
    <xf numFmtId="2" fontId="6" fillId="0" borderId="1" xfId="0" applyNumberFormat="1" applyFont="1" applyBorder="1"/>
    <xf numFmtId="2" fontId="7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left"/>
    </xf>
    <xf numFmtId="2" fontId="7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981E-F308-41E7-9BDD-7FF3B42F01FA}">
  <dimension ref="A1:J85"/>
  <sheetViews>
    <sheetView tabSelected="1" topLeftCell="A61" workbookViewId="0">
      <selection activeCell="G84" sqref="G84"/>
    </sheetView>
  </sheetViews>
  <sheetFormatPr defaultRowHeight="14.5" x14ac:dyDescent="0.35"/>
  <cols>
    <col min="1" max="1" width="40.36328125" customWidth="1"/>
    <col min="2" max="2" width="9.90625" customWidth="1"/>
    <col min="4" max="4" width="10.90625" customWidth="1"/>
    <col min="7" max="7" width="26.26953125" customWidth="1"/>
  </cols>
  <sheetData>
    <row r="1" spans="1:10" ht="43.5" x14ac:dyDescent="0.35">
      <c r="A1" s="2" t="s">
        <v>0</v>
      </c>
      <c r="B1" s="2" t="s">
        <v>3</v>
      </c>
      <c r="C1" s="2" t="s">
        <v>1</v>
      </c>
      <c r="D1" s="17" t="s">
        <v>2</v>
      </c>
      <c r="E1" s="18"/>
      <c r="G1" s="2" t="s">
        <v>0</v>
      </c>
      <c r="H1" s="3" t="s">
        <v>101</v>
      </c>
      <c r="I1" s="2" t="s">
        <v>1</v>
      </c>
      <c r="J1" s="17" t="s">
        <v>2</v>
      </c>
    </row>
    <row r="2" spans="1:10" ht="15" thickBot="1" x14ac:dyDescent="0.4">
      <c r="A2" s="13" t="s">
        <v>5</v>
      </c>
      <c r="B2" s="14">
        <v>0.01</v>
      </c>
      <c r="C2" s="14">
        <v>8.0000000000000002E-3</v>
      </c>
      <c r="D2" s="8">
        <f>C2/B2</f>
        <v>0.8</v>
      </c>
      <c r="E2" s="10"/>
      <c r="F2" s="9"/>
      <c r="G2" s="4" t="s">
        <v>5</v>
      </c>
      <c r="H2" s="5">
        <v>5.6000000000000001E-2</v>
      </c>
      <c r="I2" s="5">
        <v>8.0000000000000002E-3</v>
      </c>
      <c r="J2" s="19">
        <f>I2/H2</f>
        <v>0.14285714285714285</v>
      </c>
    </row>
    <row r="3" spans="1:10" ht="15" thickBot="1" x14ac:dyDescent="0.4">
      <c r="A3" s="13" t="s">
        <v>6</v>
      </c>
      <c r="B3" s="14">
        <v>1.0999999999999999E-2</v>
      </c>
      <c r="C3" s="14">
        <v>1.4E-2</v>
      </c>
      <c r="D3" s="8">
        <f t="shared" ref="D3:D66" si="0">C3/B3</f>
        <v>1.2727272727272729</v>
      </c>
      <c r="E3" s="10"/>
      <c r="F3" s="9"/>
      <c r="G3" s="4" t="s">
        <v>8</v>
      </c>
      <c r="H3" s="5">
        <v>2.9000000000000001E-2</v>
      </c>
      <c r="I3" s="5">
        <v>1.2E-2</v>
      </c>
      <c r="J3" s="19">
        <f>I3/H3</f>
        <v>0.41379310344827586</v>
      </c>
    </row>
    <row r="4" spans="1:10" ht="15" thickBot="1" x14ac:dyDescent="0.4">
      <c r="A4" s="13" t="s">
        <v>7</v>
      </c>
      <c r="B4" s="14">
        <v>0.01</v>
      </c>
      <c r="C4" s="14">
        <v>1.2999999999999999E-2</v>
      </c>
      <c r="D4" s="8">
        <f t="shared" si="0"/>
        <v>1.2999999999999998</v>
      </c>
      <c r="E4" s="10"/>
      <c r="F4" s="9"/>
      <c r="G4" s="4" t="s">
        <v>88</v>
      </c>
      <c r="H4" s="5">
        <v>5.6000000000000001E-2</v>
      </c>
      <c r="I4" s="5">
        <v>8.0000000000000002E-3</v>
      </c>
      <c r="J4" s="19">
        <f t="shared" ref="J4:J49" si="1">I4/H4</f>
        <v>0.14285714285714285</v>
      </c>
    </row>
    <row r="5" spans="1:10" ht="15" thickBot="1" x14ac:dyDescent="0.4">
      <c r="A5" s="13" t="s">
        <v>8</v>
      </c>
      <c r="B5" s="14">
        <v>0.01</v>
      </c>
      <c r="C5" s="14">
        <v>1.2E-2</v>
      </c>
      <c r="D5" s="8">
        <f t="shared" si="0"/>
        <v>1.2</v>
      </c>
      <c r="E5" s="10"/>
      <c r="F5" s="9"/>
      <c r="G5" s="4" t="s">
        <v>13</v>
      </c>
      <c r="H5" s="5">
        <v>2.8000000000000001E-2</v>
      </c>
      <c r="I5" s="5">
        <v>1.4E-2</v>
      </c>
      <c r="J5" s="19">
        <f t="shared" si="1"/>
        <v>0.5</v>
      </c>
    </row>
    <row r="6" spans="1:10" ht="15" thickBot="1" x14ac:dyDescent="0.4">
      <c r="A6" s="13" t="s">
        <v>9</v>
      </c>
      <c r="B6" s="14">
        <v>0.01</v>
      </c>
      <c r="C6" s="14">
        <v>1.4E-2</v>
      </c>
      <c r="D6" s="8">
        <f t="shared" si="0"/>
        <v>1.4</v>
      </c>
      <c r="E6" s="10"/>
      <c r="F6" s="9"/>
      <c r="G6" s="4" t="s">
        <v>16</v>
      </c>
      <c r="H6" s="5">
        <v>3.3000000000000002E-2</v>
      </c>
      <c r="I6" s="5">
        <v>1.2999999999999999E-2</v>
      </c>
      <c r="J6" s="19">
        <f t="shared" si="1"/>
        <v>0.39393939393939392</v>
      </c>
    </row>
    <row r="7" spans="1:10" ht="15" thickBot="1" x14ac:dyDescent="0.4">
      <c r="A7" s="13" t="s">
        <v>10</v>
      </c>
      <c r="B7" s="14">
        <v>0.01</v>
      </c>
      <c r="C7" s="14">
        <v>8.0000000000000002E-3</v>
      </c>
      <c r="D7" s="8">
        <f t="shared" si="0"/>
        <v>0.8</v>
      </c>
      <c r="E7" s="10"/>
      <c r="F7" s="9"/>
      <c r="G7" s="4" t="s">
        <v>89</v>
      </c>
      <c r="H7" s="5">
        <v>2.8000000000000001E-2</v>
      </c>
      <c r="I7" s="5">
        <v>1.4E-2</v>
      </c>
      <c r="J7" s="19">
        <f t="shared" si="1"/>
        <v>0.5</v>
      </c>
    </row>
    <row r="8" spans="1:10" ht="15" thickBot="1" x14ac:dyDescent="0.4">
      <c r="A8" s="13" t="s">
        <v>11</v>
      </c>
      <c r="B8" s="14">
        <v>0.01</v>
      </c>
      <c r="C8" s="14">
        <v>1.2999999999999999E-2</v>
      </c>
      <c r="D8" s="8">
        <f t="shared" si="0"/>
        <v>1.2999999999999998</v>
      </c>
      <c r="E8" s="10"/>
      <c r="F8" s="9"/>
      <c r="G8" s="4" t="s">
        <v>17</v>
      </c>
      <c r="H8" s="5">
        <v>1.2999999999999999E-2</v>
      </c>
      <c r="I8" s="5">
        <v>1.2E-2</v>
      </c>
      <c r="J8" s="19">
        <f t="shared" si="1"/>
        <v>0.92307692307692313</v>
      </c>
    </row>
    <row r="9" spans="1:10" ht="15" thickBot="1" x14ac:dyDescent="0.4">
      <c r="A9" s="13" t="s">
        <v>12</v>
      </c>
      <c r="B9" s="14">
        <v>8.9999999999999993E-3</v>
      </c>
      <c r="C9" s="14">
        <v>1.2E-2</v>
      </c>
      <c r="D9" s="8">
        <f t="shared" si="0"/>
        <v>1.3333333333333335</v>
      </c>
      <c r="E9" s="10"/>
      <c r="F9" s="9"/>
      <c r="G9" s="4" t="s">
        <v>20</v>
      </c>
      <c r="H9" s="5">
        <v>2.7E-2</v>
      </c>
      <c r="I9" s="5">
        <v>0.01</v>
      </c>
      <c r="J9" s="19">
        <f t="shared" si="1"/>
        <v>0.37037037037037041</v>
      </c>
    </row>
    <row r="10" spans="1:10" ht="15" thickBot="1" x14ac:dyDescent="0.4">
      <c r="A10" s="13" t="s">
        <v>13</v>
      </c>
      <c r="B10" s="14">
        <v>0.01</v>
      </c>
      <c r="C10" s="14">
        <v>1.4E-2</v>
      </c>
      <c r="D10" s="8">
        <f t="shared" si="0"/>
        <v>1.4</v>
      </c>
      <c r="E10" s="10"/>
      <c r="F10" s="9"/>
      <c r="G10" s="4" t="s">
        <v>90</v>
      </c>
      <c r="H10" s="5">
        <v>2.7E-2</v>
      </c>
      <c r="I10" s="5">
        <v>0.01</v>
      </c>
      <c r="J10" s="19">
        <f t="shared" si="1"/>
        <v>0.37037037037037041</v>
      </c>
    </row>
    <row r="11" spans="1:10" ht="15" thickBot="1" x14ac:dyDescent="0.4">
      <c r="A11" s="13" t="s">
        <v>14</v>
      </c>
      <c r="B11" s="14">
        <v>0.01</v>
      </c>
      <c r="C11" s="14">
        <v>1.4999999999999999E-2</v>
      </c>
      <c r="D11" s="8">
        <f t="shared" si="0"/>
        <v>1.5</v>
      </c>
      <c r="E11" s="10"/>
      <c r="F11" s="9"/>
      <c r="G11" s="4" t="s">
        <v>21</v>
      </c>
      <c r="H11" s="5">
        <v>0.02</v>
      </c>
      <c r="I11" s="5">
        <v>8.9999999999999993E-3</v>
      </c>
      <c r="J11" s="19">
        <f t="shared" si="1"/>
        <v>0.44999999999999996</v>
      </c>
    </row>
    <row r="12" spans="1:10" ht="15" thickBot="1" x14ac:dyDescent="0.4">
      <c r="A12" s="13" t="s">
        <v>15</v>
      </c>
      <c r="B12" s="14">
        <v>1.0999999999999999E-2</v>
      </c>
      <c r="C12" s="14">
        <v>1.4E-2</v>
      </c>
      <c r="D12" s="8">
        <f t="shared" si="0"/>
        <v>1.2727272727272729</v>
      </c>
      <c r="E12" s="10"/>
      <c r="F12" s="9"/>
      <c r="G12" s="4" t="s">
        <v>24</v>
      </c>
      <c r="H12" s="5">
        <v>7.3999999999999996E-2</v>
      </c>
      <c r="I12" s="5">
        <v>2.5000000000000001E-2</v>
      </c>
      <c r="J12" s="19">
        <f t="shared" si="1"/>
        <v>0.33783783783783788</v>
      </c>
    </row>
    <row r="13" spans="1:10" ht="15" thickBot="1" x14ac:dyDescent="0.4">
      <c r="A13" s="13" t="s">
        <v>16</v>
      </c>
      <c r="B13" s="14">
        <v>0.01</v>
      </c>
      <c r="C13" s="14">
        <v>1.2E-2</v>
      </c>
      <c r="D13" s="8">
        <f t="shared" si="0"/>
        <v>1.2</v>
      </c>
      <c r="E13" s="10"/>
      <c r="F13" s="9"/>
      <c r="G13" s="4" t="s">
        <v>91</v>
      </c>
      <c r="H13" s="5">
        <v>1.9E-2</v>
      </c>
      <c r="I13" s="5">
        <v>0.01</v>
      </c>
      <c r="J13" s="19">
        <f t="shared" si="1"/>
        <v>0.52631578947368418</v>
      </c>
    </row>
    <row r="14" spans="1:10" ht="15" thickBot="1" x14ac:dyDescent="0.4">
      <c r="A14" s="13" t="s">
        <v>17</v>
      </c>
      <c r="B14" s="14">
        <v>8.9999999999999993E-3</v>
      </c>
      <c r="C14" s="14">
        <v>1.2E-2</v>
      </c>
      <c r="D14" s="8">
        <f t="shared" si="0"/>
        <v>1.3333333333333335</v>
      </c>
      <c r="E14" s="10"/>
      <c r="F14" s="9"/>
      <c r="G14" s="4" t="s">
        <v>25</v>
      </c>
      <c r="H14" s="5">
        <v>0.998</v>
      </c>
      <c r="I14" s="5">
        <v>2.1000000000000001E-2</v>
      </c>
      <c r="J14" s="19">
        <f t="shared" si="1"/>
        <v>2.1042084168336674E-2</v>
      </c>
    </row>
    <row r="15" spans="1:10" ht="15" thickBot="1" x14ac:dyDescent="0.4">
      <c r="A15" s="13" t="s">
        <v>18</v>
      </c>
      <c r="B15" s="14">
        <v>0.01</v>
      </c>
      <c r="C15" s="14">
        <v>1.2E-2</v>
      </c>
      <c r="D15" s="8">
        <f t="shared" si="0"/>
        <v>1.2</v>
      </c>
      <c r="E15" s="10"/>
      <c r="F15" s="9"/>
      <c r="G15" s="4" t="s">
        <v>28</v>
      </c>
      <c r="H15" s="5">
        <v>0.41299999999999998</v>
      </c>
      <c r="I15" s="5">
        <v>0.113</v>
      </c>
      <c r="J15" s="19">
        <f t="shared" si="1"/>
        <v>0.27360774818401939</v>
      </c>
    </row>
    <row r="16" spans="1:10" ht="15" thickBot="1" x14ac:dyDescent="0.4">
      <c r="A16" s="13" t="s">
        <v>19</v>
      </c>
      <c r="B16" s="14">
        <v>0.01</v>
      </c>
      <c r="C16" s="14">
        <v>1.2E-2</v>
      </c>
      <c r="D16" s="8">
        <f t="shared" si="0"/>
        <v>1.2</v>
      </c>
      <c r="E16" s="10"/>
      <c r="F16" s="9"/>
      <c r="G16" s="4" t="s">
        <v>92</v>
      </c>
      <c r="H16" s="5">
        <v>0.997</v>
      </c>
      <c r="I16" s="5">
        <v>0.02</v>
      </c>
      <c r="J16" s="19">
        <f t="shared" si="1"/>
        <v>2.0060180541624874E-2</v>
      </c>
    </row>
    <row r="17" spans="1:10" ht="15" thickBot="1" x14ac:dyDescent="0.4">
      <c r="A17" s="13" t="s">
        <v>20</v>
      </c>
      <c r="B17" s="14">
        <v>0.01</v>
      </c>
      <c r="C17" s="14">
        <v>0.01</v>
      </c>
      <c r="D17" s="8">
        <f t="shared" si="0"/>
        <v>1</v>
      </c>
      <c r="E17" s="10"/>
      <c r="F17" s="9"/>
      <c r="G17" s="4" t="s">
        <v>33</v>
      </c>
      <c r="H17" s="5">
        <v>0.41099999999999998</v>
      </c>
      <c r="I17" s="5">
        <v>0.13500000000000001</v>
      </c>
      <c r="J17" s="19">
        <f t="shared" si="1"/>
        <v>0.32846715328467158</v>
      </c>
    </row>
    <row r="18" spans="1:10" ht="15" thickBot="1" x14ac:dyDescent="0.4">
      <c r="A18" s="13" t="s">
        <v>21</v>
      </c>
      <c r="B18" s="14">
        <v>1.4E-2</v>
      </c>
      <c r="C18" s="14">
        <v>0.01</v>
      </c>
      <c r="D18" s="8">
        <f t="shared" si="0"/>
        <v>0.7142857142857143</v>
      </c>
      <c r="E18" s="10"/>
      <c r="F18" s="9"/>
      <c r="G18" s="4" t="s">
        <v>36</v>
      </c>
      <c r="H18" s="5">
        <v>0.48699999999999999</v>
      </c>
      <c r="I18" s="5">
        <v>0.109</v>
      </c>
      <c r="J18" s="19">
        <f t="shared" si="1"/>
        <v>0.2238193018480493</v>
      </c>
    </row>
    <row r="19" spans="1:10" ht="15" thickBot="1" x14ac:dyDescent="0.4">
      <c r="A19" s="13" t="s">
        <v>22</v>
      </c>
      <c r="B19" s="14">
        <v>1.2999999999999999E-2</v>
      </c>
      <c r="C19" s="14">
        <v>2.9000000000000001E-2</v>
      </c>
      <c r="D19" s="8">
        <f t="shared" si="0"/>
        <v>2.2307692307692308</v>
      </c>
      <c r="E19" s="10"/>
      <c r="F19" s="9"/>
      <c r="G19" s="4" t="s">
        <v>93</v>
      </c>
      <c r="H19" s="5">
        <v>0.41199999999999998</v>
      </c>
      <c r="I19" s="5">
        <v>0.13200000000000001</v>
      </c>
      <c r="J19" s="19">
        <f t="shared" si="1"/>
        <v>0.32038834951456313</v>
      </c>
    </row>
    <row r="20" spans="1:10" ht="15" thickBot="1" x14ac:dyDescent="0.4">
      <c r="A20" s="13" t="s">
        <v>23</v>
      </c>
      <c r="B20" s="14">
        <v>1.2999999999999999E-2</v>
      </c>
      <c r="C20" s="14">
        <v>2.8000000000000001E-2</v>
      </c>
      <c r="D20" s="8">
        <f t="shared" si="0"/>
        <v>2.1538461538461542</v>
      </c>
      <c r="E20" s="10"/>
      <c r="F20" s="9"/>
      <c r="G20" s="4" t="s">
        <v>37</v>
      </c>
      <c r="H20" s="5">
        <v>0.13700000000000001</v>
      </c>
      <c r="I20" s="5">
        <v>0.10299999999999999</v>
      </c>
      <c r="J20" s="19">
        <f t="shared" si="1"/>
        <v>0.75182481751824803</v>
      </c>
    </row>
    <row r="21" spans="1:10" ht="15" thickBot="1" x14ac:dyDescent="0.4">
      <c r="A21" s="13" t="s">
        <v>24</v>
      </c>
      <c r="B21" s="14">
        <v>1.2999999999999999E-2</v>
      </c>
      <c r="C21" s="14">
        <v>2.1999999999999999E-2</v>
      </c>
      <c r="D21" s="8">
        <f t="shared" si="0"/>
        <v>1.6923076923076923</v>
      </c>
      <c r="E21" s="10"/>
      <c r="F21" s="9"/>
      <c r="G21" s="4" t="s">
        <v>40</v>
      </c>
      <c r="H21" s="5">
        <v>0.41099999999999998</v>
      </c>
      <c r="I21" s="5">
        <v>0.10299999999999999</v>
      </c>
      <c r="J21" s="19">
        <f t="shared" si="1"/>
        <v>0.25060827250608275</v>
      </c>
    </row>
    <row r="22" spans="1:10" ht="15" thickBot="1" x14ac:dyDescent="0.4">
      <c r="A22" s="13" t="s">
        <v>25</v>
      </c>
      <c r="B22" s="14">
        <v>5.8999999999999997E-2</v>
      </c>
      <c r="C22" s="14">
        <v>2.1000000000000001E-2</v>
      </c>
      <c r="D22" s="8">
        <f t="shared" si="0"/>
        <v>0.35593220338983056</v>
      </c>
      <c r="E22" s="10"/>
      <c r="F22" s="9"/>
      <c r="G22" s="4" t="s">
        <v>94</v>
      </c>
      <c r="H22" s="5">
        <v>0.40799999999999997</v>
      </c>
      <c r="I22" s="5">
        <v>0.10299999999999999</v>
      </c>
      <c r="J22" s="19">
        <f t="shared" si="1"/>
        <v>0.25245098039215685</v>
      </c>
    </row>
    <row r="23" spans="1:10" ht="15" thickBot="1" x14ac:dyDescent="0.4">
      <c r="A23" s="13" t="s">
        <v>26</v>
      </c>
      <c r="B23" s="14">
        <v>5.7000000000000002E-2</v>
      </c>
      <c r="C23" s="14">
        <v>0.13</v>
      </c>
      <c r="D23" s="8">
        <f t="shared" si="0"/>
        <v>2.2807017543859649</v>
      </c>
      <c r="E23" s="10"/>
      <c r="F23" s="9"/>
      <c r="G23" s="4" t="s">
        <v>41</v>
      </c>
      <c r="H23" s="5">
        <v>0.28299999999999997</v>
      </c>
      <c r="I23" s="5">
        <v>7.6999999999999999E-2</v>
      </c>
      <c r="J23" s="19">
        <f t="shared" si="1"/>
        <v>0.27208480565371029</v>
      </c>
    </row>
    <row r="24" spans="1:10" ht="15" thickBot="1" x14ac:dyDescent="0.4">
      <c r="A24" s="13" t="s">
        <v>27</v>
      </c>
      <c r="B24" s="14">
        <v>5.7000000000000002E-2</v>
      </c>
      <c r="C24" s="14">
        <v>0.13</v>
      </c>
      <c r="D24" s="8">
        <f t="shared" si="0"/>
        <v>2.2807017543859649</v>
      </c>
      <c r="E24" s="10"/>
      <c r="F24" s="9"/>
      <c r="G24" s="4" t="s">
        <v>44</v>
      </c>
      <c r="H24" s="5">
        <v>1.2689999999999999</v>
      </c>
      <c r="I24" s="5">
        <v>0.33300000000000002</v>
      </c>
      <c r="J24" s="19">
        <f t="shared" si="1"/>
        <v>0.26241134751773054</v>
      </c>
    </row>
    <row r="25" spans="1:10" ht="15" thickBot="1" x14ac:dyDescent="0.4">
      <c r="A25" s="13" t="s">
        <v>28</v>
      </c>
      <c r="B25" s="14">
        <v>6.7000000000000004E-2</v>
      </c>
      <c r="C25" s="14">
        <v>0.107</v>
      </c>
      <c r="D25" s="8">
        <f t="shared" si="0"/>
        <v>1.5970149253731343</v>
      </c>
      <c r="E25" s="10"/>
      <c r="F25" s="9"/>
      <c r="G25" s="4" t="s">
        <v>45</v>
      </c>
      <c r="H25" s="5">
        <v>0.28299999999999997</v>
      </c>
      <c r="I25" s="5">
        <v>7.6999999999999999E-2</v>
      </c>
      <c r="J25" s="19">
        <f t="shared" si="1"/>
        <v>0.27208480565371029</v>
      </c>
    </row>
    <row r="26" spans="1:10" ht="15" thickBot="1" x14ac:dyDescent="0.4">
      <c r="A26" s="13" t="s">
        <v>29</v>
      </c>
      <c r="B26" s="14">
        <v>5.8000000000000003E-2</v>
      </c>
      <c r="C26" s="14">
        <v>0.12</v>
      </c>
      <c r="D26" s="8">
        <f t="shared" si="0"/>
        <v>2.068965517241379</v>
      </c>
      <c r="E26" s="10"/>
      <c r="F26" s="9"/>
      <c r="G26" s="4" t="s">
        <v>46</v>
      </c>
      <c r="H26" s="5">
        <v>2.8170000000000002</v>
      </c>
      <c r="I26" s="5">
        <v>7.8E-2</v>
      </c>
      <c r="J26" s="19">
        <f t="shared" si="1"/>
        <v>2.7689030883919063E-2</v>
      </c>
    </row>
    <row r="27" spans="1:10" ht="15" thickBot="1" x14ac:dyDescent="0.4">
      <c r="A27" s="13" t="s">
        <v>30</v>
      </c>
      <c r="B27" s="14">
        <v>5.7000000000000002E-2</v>
      </c>
      <c r="C27" s="14">
        <v>4.8000000000000001E-2</v>
      </c>
      <c r="D27" s="8">
        <f t="shared" si="0"/>
        <v>0.84210526315789469</v>
      </c>
      <c r="E27" s="10"/>
      <c r="F27" s="9"/>
      <c r="G27" s="4" t="s">
        <v>49</v>
      </c>
      <c r="H27" s="5">
        <v>1.1459999999999999</v>
      </c>
      <c r="I27" s="5">
        <v>0.314</v>
      </c>
      <c r="J27" s="19">
        <f t="shared" si="1"/>
        <v>0.27399650959860389</v>
      </c>
    </row>
    <row r="28" spans="1:10" ht="15" thickBot="1" x14ac:dyDescent="0.4">
      <c r="A28" s="13" t="s">
        <v>31</v>
      </c>
      <c r="B28" s="14">
        <v>5.7000000000000002E-2</v>
      </c>
      <c r="C28" s="14">
        <v>0.14199999999999999</v>
      </c>
      <c r="D28" s="8">
        <f t="shared" si="0"/>
        <v>2.4912280701754383</v>
      </c>
      <c r="E28" s="10"/>
      <c r="F28" s="9"/>
      <c r="G28" s="4" t="s">
        <v>95</v>
      </c>
      <c r="H28" s="5">
        <v>2.8090000000000002</v>
      </c>
      <c r="I28" s="5">
        <v>7.8E-2</v>
      </c>
      <c r="J28" s="19">
        <f t="shared" si="1"/>
        <v>2.7767888928444284E-2</v>
      </c>
    </row>
    <row r="29" spans="1:10" ht="15" thickBot="1" x14ac:dyDescent="0.4">
      <c r="A29" s="13" t="s">
        <v>32</v>
      </c>
      <c r="B29" s="14">
        <v>7.3999999999999996E-2</v>
      </c>
      <c r="C29" s="14">
        <v>0.1</v>
      </c>
      <c r="D29" s="8">
        <f t="shared" si="0"/>
        <v>1.3513513513513515</v>
      </c>
      <c r="E29" s="10"/>
      <c r="F29" s="9"/>
      <c r="G29" s="4" t="s">
        <v>54</v>
      </c>
      <c r="H29" s="5">
        <v>1.151</v>
      </c>
      <c r="I29" s="5">
        <v>0.38800000000000001</v>
      </c>
      <c r="J29" s="19">
        <f t="shared" si="1"/>
        <v>0.33709817549956561</v>
      </c>
    </row>
    <row r="30" spans="1:10" ht="15" thickBot="1" x14ac:dyDescent="0.4">
      <c r="A30" s="13" t="s">
        <v>33</v>
      </c>
      <c r="B30" s="14">
        <v>0.06</v>
      </c>
      <c r="C30" s="14">
        <v>0.129</v>
      </c>
      <c r="D30" s="8">
        <f t="shared" si="0"/>
        <v>2.1500000000000004</v>
      </c>
      <c r="E30" s="10"/>
      <c r="F30" s="9"/>
      <c r="G30" s="4" t="s">
        <v>57</v>
      </c>
      <c r="H30" s="5">
        <v>1.37</v>
      </c>
      <c r="I30" s="5">
        <v>0.32300000000000001</v>
      </c>
      <c r="J30" s="19">
        <f t="shared" si="1"/>
        <v>0.23576642335766423</v>
      </c>
    </row>
    <row r="31" spans="1:10" ht="15" thickBot="1" x14ac:dyDescent="0.4">
      <c r="A31" s="13" t="s">
        <v>34</v>
      </c>
      <c r="B31" s="14">
        <v>5.8000000000000003E-2</v>
      </c>
      <c r="C31" s="14">
        <v>0.128</v>
      </c>
      <c r="D31" s="8">
        <f t="shared" si="0"/>
        <v>2.2068965517241379</v>
      </c>
      <c r="E31" s="10"/>
      <c r="F31" s="9"/>
      <c r="G31" s="4" t="s">
        <v>96</v>
      </c>
      <c r="H31" s="5">
        <v>1.1459999999999999</v>
      </c>
      <c r="I31" s="5">
        <v>0.374</v>
      </c>
      <c r="J31" s="19">
        <f t="shared" si="1"/>
        <v>0.32635253054101226</v>
      </c>
    </row>
    <row r="32" spans="1:10" ht="15" thickBot="1" x14ac:dyDescent="0.4">
      <c r="A32" s="13" t="s">
        <v>35</v>
      </c>
      <c r="B32" s="14">
        <v>5.8999999999999997E-2</v>
      </c>
      <c r="C32" s="14">
        <v>0.127</v>
      </c>
      <c r="D32" s="8">
        <f t="shared" si="0"/>
        <v>2.152542372881356</v>
      </c>
      <c r="E32" s="10"/>
      <c r="F32" s="9"/>
      <c r="G32" s="4" t="s">
        <v>58</v>
      </c>
      <c r="H32" s="5">
        <v>0.38300000000000001</v>
      </c>
      <c r="I32" s="5">
        <v>0.30499999999999999</v>
      </c>
      <c r="J32" s="19">
        <f t="shared" si="1"/>
        <v>0.79634464751958223</v>
      </c>
    </row>
    <row r="33" spans="1:10" ht="15" thickBot="1" x14ac:dyDescent="0.4">
      <c r="A33" s="13" t="s">
        <v>36</v>
      </c>
      <c r="B33" s="14">
        <v>7.5999999999999998E-2</v>
      </c>
      <c r="C33" s="14">
        <v>0.106</v>
      </c>
      <c r="D33" s="8">
        <f t="shared" si="0"/>
        <v>1.3947368421052631</v>
      </c>
      <c r="E33" s="10"/>
      <c r="F33" s="9"/>
      <c r="G33" s="4" t="s">
        <v>61</v>
      </c>
      <c r="H33" s="5">
        <v>1.198</v>
      </c>
      <c r="I33" s="5">
        <v>0.28799999999999998</v>
      </c>
      <c r="J33" s="19">
        <f t="shared" si="1"/>
        <v>0.2404006677796327</v>
      </c>
    </row>
    <row r="34" spans="1:10" ht="15" thickBot="1" x14ac:dyDescent="0.4">
      <c r="A34" s="13" t="s">
        <v>37</v>
      </c>
      <c r="B34" s="14">
        <v>6.6000000000000003E-2</v>
      </c>
      <c r="C34" s="14">
        <v>0.10199999999999999</v>
      </c>
      <c r="D34" s="8">
        <f t="shared" si="0"/>
        <v>1.5454545454545452</v>
      </c>
      <c r="E34" s="10"/>
      <c r="F34" s="9"/>
      <c r="G34" s="4" t="s">
        <v>97</v>
      </c>
      <c r="H34" s="5">
        <v>1.149</v>
      </c>
      <c r="I34" s="5">
        <v>0.28799999999999998</v>
      </c>
      <c r="J34" s="19">
        <f t="shared" si="1"/>
        <v>0.25065274151436029</v>
      </c>
    </row>
    <row r="35" spans="1:10" ht="15" thickBot="1" x14ac:dyDescent="0.4">
      <c r="A35" s="13" t="s">
        <v>38</v>
      </c>
      <c r="B35" s="14">
        <v>7.6999999999999999E-2</v>
      </c>
      <c r="C35" s="14">
        <v>9.6000000000000002E-2</v>
      </c>
      <c r="D35" s="8">
        <f t="shared" si="0"/>
        <v>1.2467532467532467</v>
      </c>
      <c r="E35" s="10"/>
      <c r="F35" s="9"/>
      <c r="G35" s="4" t="s">
        <v>62</v>
      </c>
      <c r="H35" s="5">
        <v>0.78700000000000003</v>
      </c>
      <c r="I35" s="5">
        <v>0.214</v>
      </c>
      <c r="J35" s="19">
        <f t="shared" si="1"/>
        <v>0.27191867852604829</v>
      </c>
    </row>
    <row r="36" spans="1:10" ht="15" thickBot="1" x14ac:dyDescent="0.4">
      <c r="A36" s="13" t="s">
        <v>39</v>
      </c>
      <c r="B36" s="14">
        <v>7.5999999999999998E-2</v>
      </c>
      <c r="C36" s="14">
        <v>9.6000000000000002E-2</v>
      </c>
      <c r="D36" s="8">
        <f t="shared" si="0"/>
        <v>1.2631578947368423</v>
      </c>
      <c r="E36" s="10"/>
      <c r="F36" s="9"/>
      <c r="G36" s="4" t="s">
        <v>65</v>
      </c>
      <c r="H36" s="5">
        <v>3.5880000000000001</v>
      </c>
      <c r="I36" s="5">
        <v>0.98099999999999998</v>
      </c>
      <c r="J36" s="19">
        <f t="shared" si="1"/>
        <v>0.27341137123745818</v>
      </c>
    </row>
    <row r="37" spans="1:10" ht="15" thickBot="1" x14ac:dyDescent="0.4">
      <c r="A37" s="13" t="s">
        <v>40</v>
      </c>
      <c r="B37" s="14">
        <v>9.8000000000000004E-2</v>
      </c>
      <c r="C37" s="14">
        <v>0.10100000000000001</v>
      </c>
      <c r="D37" s="8">
        <f t="shared" si="0"/>
        <v>1.0306122448979591</v>
      </c>
      <c r="E37" s="10"/>
      <c r="F37" s="9"/>
      <c r="G37" s="4" t="s">
        <v>66</v>
      </c>
      <c r="H37" s="5">
        <v>0.79900000000000004</v>
      </c>
      <c r="I37" s="5">
        <v>0.21199999999999999</v>
      </c>
      <c r="J37" s="19">
        <f t="shared" si="1"/>
        <v>0.26533166458072588</v>
      </c>
    </row>
    <row r="38" spans="1:10" ht="15" thickBot="1" x14ac:dyDescent="0.4">
      <c r="A38" s="13" t="s">
        <v>41</v>
      </c>
      <c r="B38" s="14">
        <v>0.13400000000000001</v>
      </c>
      <c r="C38" s="14">
        <v>7.5999999999999998E-2</v>
      </c>
      <c r="D38" s="8">
        <f t="shared" si="0"/>
        <v>0.56716417910447758</v>
      </c>
      <c r="E38" s="10"/>
      <c r="F38" s="9"/>
      <c r="G38" s="4" t="s">
        <v>67</v>
      </c>
      <c r="H38" s="5">
        <v>5.3339999999999996</v>
      </c>
      <c r="I38" s="5">
        <v>0.16300000000000001</v>
      </c>
      <c r="J38" s="19">
        <f t="shared" si="1"/>
        <v>3.0558680164979382E-2</v>
      </c>
    </row>
    <row r="39" spans="1:10" ht="15" thickBot="1" x14ac:dyDescent="0.4">
      <c r="A39" s="13" t="s">
        <v>42</v>
      </c>
      <c r="B39" s="14">
        <v>0.125</v>
      </c>
      <c r="C39" s="14">
        <v>0.4</v>
      </c>
      <c r="D39" s="8">
        <f t="shared" si="0"/>
        <v>3.2</v>
      </c>
      <c r="E39" s="10"/>
      <c r="F39" s="9"/>
      <c r="G39" s="4" t="s">
        <v>70</v>
      </c>
      <c r="H39" s="5">
        <v>2.5649999999999999</v>
      </c>
      <c r="I39" s="5">
        <v>0.68</v>
      </c>
      <c r="J39" s="19">
        <f t="shared" si="1"/>
        <v>0.26510721247563357</v>
      </c>
    </row>
    <row r="40" spans="1:10" ht="15" thickBot="1" x14ac:dyDescent="0.4">
      <c r="A40" s="13" t="s">
        <v>43</v>
      </c>
      <c r="B40" s="14">
        <v>0.122</v>
      </c>
      <c r="C40" s="14">
        <v>0.38</v>
      </c>
      <c r="D40" s="8">
        <f t="shared" si="0"/>
        <v>3.1147540983606556</v>
      </c>
      <c r="E40" s="10"/>
      <c r="F40" s="9"/>
      <c r="G40" s="4" t="s">
        <v>98</v>
      </c>
      <c r="H40" s="5">
        <v>5.383</v>
      </c>
      <c r="I40" s="5">
        <v>0.16400000000000001</v>
      </c>
      <c r="J40" s="19">
        <f t="shared" si="1"/>
        <v>3.0466282741965448E-2</v>
      </c>
    </row>
    <row r="41" spans="1:10" ht="15" thickBot="1" x14ac:dyDescent="0.4">
      <c r="A41" s="13" t="s">
        <v>44</v>
      </c>
      <c r="B41" s="14">
        <v>0.182</v>
      </c>
      <c r="C41" s="14">
        <v>0.28999999999999998</v>
      </c>
      <c r="D41" s="8">
        <f t="shared" si="0"/>
        <v>1.5934065934065933</v>
      </c>
      <c r="E41" s="10"/>
      <c r="F41" s="9"/>
      <c r="G41" s="4" t="s">
        <v>75</v>
      </c>
      <c r="H41" s="5">
        <v>2.6190000000000002</v>
      </c>
      <c r="I41" s="5">
        <v>0.82699999999999996</v>
      </c>
      <c r="J41" s="19">
        <f t="shared" si="1"/>
        <v>0.3157693776250477</v>
      </c>
    </row>
    <row r="42" spans="1:10" ht="15" thickBot="1" x14ac:dyDescent="0.4">
      <c r="A42" s="13" t="s">
        <v>45</v>
      </c>
      <c r="B42" s="14">
        <v>0.13500000000000001</v>
      </c>
      <c r="C42" s="14">
        <v>7.6999999999999999E-2</v>
      </c>
      <c r="D42" s="8">
        <f t="shared" si="0"/>
        <v>0.57037037037037031</v>
      </c>
      <c r="E42" s="10"/>
      <c r="F42" s="9"/>
      <c r="G42" s="4" t="s">
        <v>78</v>
      </c>
      <c r="H42" s="5">
        <v>3.0640000000000001</v>
      </c>
      <c r="I42" s="5">
        <v>0.71499999999999997</v>
      </c>
      <c r="J42" s="19">
        <f t="shared" si="1"/>
        <v>0.233355091383812</v>
      </c>
    </row>
    <row r="43" spans="1:10" ht="15" thickBot="1" x14ac:dyDescent="0.4">
      <c r="A43" s="13" t="s">
        <v>46</v>
      </c>
      <c r="B43" s="14">
        <v>0.14000000000000001</v>
      </c>
      <c r="C43" s="14">
        <v>7.4999999999999997E-2</v>
      </c>
      <c r="D43" s="8">
        <f t="shared" si="0"/>
        <v>0.5357142857142857</v>
      </c>
      <c r="E43" s="10"/>
      <c r="F43" s="9"/>
      <c r="G43" s="4" t="s">
        <v>99</v>
      </c>
      <c r="H43" s="5">
        <v>2.585</v>
      </c>
      <c r="I43" s="5">
        <v>0.83099999999999996</v>
      </c>
      <c r="J43" s="19">
        <f t="shared" si="1"/>
        <v>0.32147001934235975</v>
      </c>
    </row>
    <row r="44" spans="1:10" ht="15" thickBot="1" x14ac:dyDescent="0.4">
      <c r="A44" s="13" t="s">
        <v>47</v>
      </c>
      <c r="B44" s="14">
        <v>0.13700000000000001</v>
      </c>
      <c r="C44" s="14">
        <v>0.36699999999999999</v>
      </c>
      <c r="D44" s="8">
        <f t="shared" si="0"/>
        <v>2.6788321167883211</v>
      </c>
      <c r="E44" s="10"/>
      <c r="F44" s="9"/>
      <c r="G44" s="4" t="s">
        <v>79</v>
      </c>
      <c r="H44" s="5">
        <v>0.83199999999999996</v>
      </c>
      <c r="I44" s="5">
        <v>0.68700000000000006</v>
      </c>
      <c r="J44" s="19">
        <f t="shared" si="1"/>
        <v>0.82572115384615397</v>
      </c>
    </row>
    <row r="45" spans="1:10" ht="15" thickBot="1" x14ac:dyDescent="0.4">
      <c r="A45" s="13" t="s">
        <v>48</v>
      </c>
      <c r="B45" s="14">
        <v>0.13500000000000001</v>
      </c>
      <c r="C45" s="14">
        <v>0.38200000000000001</v>
      </c>
      <c r="D45" s="8">
        <f t="shared" si="0"/>
        <v>2.8296296296296295</v>
      </c>
      <c r="E45" s="10"/>
      <c r="F45" s="9"/>
      <c r="G45" s="4" t="s">
        <v>82</v>
      </c>
      <c r="H45" s="5">
        <v>2.5760000000000001</v>
      </c>
      <c r="I45" s="5">
        <v>0.69899999999999995</v>
      </c>
      <c r="J45" s="19">
        <f t="shared" si="1"/>
        <v>0.27135093167701863</v>
      </c>
    </row>
    <row r="46" spans="1:10" ht="15" thickBot="1" x14ac:dyDescent="0.4">
      <c r="A46" s="13" t="s">
        <v>49</v>
      </c>
      <c r="B46" s="14">
        <v>0.183</v>
      </c>
      <c r="C46" s="14">
        <v>0.28599999999999998</v>
      </c>
      <c r="D46" s="8">
        <f t="shared" si="0"/>
        <v>1.5628415300546448</v>
      </c>
      <c r="E46" s="10"/>
      <c r="F46" s="9"/>
      <c r="G46" s="4" t="s">
        <v>100</v>
      </c>
      <c r="H46" s="5">
        <v>2.573</v>
      </c>
      <c r="I46" s="5">
        <v>0.69599999999999995</v>
      </c>
      <c r="J46" s="19">
        <f t="shared" si="1"/>
        <v>0.27050136027982896</v>
      </c>
    </row>
    <row r="47" spans="1:10" ht="15" thickBot="1" x14ac:dyDescent="0.4">
      <c r="A47" s="13" t="s">
        <v>50</v>
      </c>
      <c r="B47" s="14">
        <v>0.14399999999999999</v>
      </c>
      <c r="C47" s="14">
        <v>0.33600000000000002</v>
      </c>
      <c r="D47" s="8">
        <f t="shared" si="0"/>
        <v>2.3333333333333335</v>
      </c>
      <c r="E47" s="10"/>
      <c r="F47" s="9"/>
      <c r="G47" s="4" t="s">
        <v>83</v>
      </c>
      <c r="H47" s="5">
        <v>1.8839999999999999</v>
      </c>
      <c r="I47" s="5">
        <v>0.48299999999999998</v>
      </c>
      <c r="J47" s="19">
        <f t="shared" si="1"/>
        <v>0.25636942675159236</v>
      </c>
    </row>
    <row r="48" spans="1:10" ht="15" thickBot="1" x14ac:dyDescent="0.4">
      <c r="A48" s="13" t="s">
        <v>51</v>
      </c>
      <c r="B48" s="14">
        <v>0.14399999999999999</v>
      </c>
      <c r="C48" s="14">
        <v>0.14399999999999999</v>
      </c>
      <c r="D48" s="8">
        <f t="shared" si="0"/>
        <v>1</v>
      </c>
      <c r="E48" s="10"/>
      <c r="F48" s="9"/>
      <c r="G48" s="4" t="s">
        <v>86</v>
      </c>
      <c r="H48" s="5">
        <v>8.2620000000000005</v>
      </c>
      <c r="I48" s="5">
        <v>2.34</v>
      </c>
      <c r="J48" s="19">
        <f t="shared" si="1"/>
        <v>0.28322440087145967</v>
      </c>
    </row>
    <row r="49" spans="1:10" ht="15" thickBot="1" x14ac:dyDescent="0.4">
      <c r="A49" s="13" t="s">
        <v>52</v>
      </c>
      <c r="B49" s="14">
        <v>0.14499999999999999</v>
      </c>
      <c r="C49" s="14">
        <v>0.34300000000000003</v>
      </c>
      <c r="D49" s="8">
        <f t="shared" si="0"/>
        <v>2.3655172413793109</v>
      </c>
      <c r="E49" s="10"/>
      <c r="F49" s="9"/>
      <c r="G49" s="6" t="s">
        <v>87</v>
      </c>
      <c r="H49" s="7">
        <v>1.883</v>
      </c>
      <c r="I49" s="5">
        <v>0.47899999999999998</v>
      </c>
      <c r="J49" s="19">
        <f t="shared" si="1"/>
        <v>0.25438130642591605</v>
      </c>
    </row>
    <row r="50" spans="1:10" ht="15" thickBot="1" x14ac:dyDescent="0.4">
      <c r="A50" s="13" t="s">
        <v>53</v>
      </c>
      <c r="B50" s="14">
        <v>0.216</v>
      </c>
      <c r="C50" s="14">
        <v>0.27900000000000003</v>
      </c>
      <c r="D50" s="8">
        <f t="shared" si="0"/>
        <v>1.2916666666666667</v>
      </c>
      <c r="E50" s="10"/>
      <c r="F50" s="9"/>
      <c r="G50" s="15" t="s">
        <v>4</v>
      </c>
      <c r="H50" s="1"/>
      <c r="I50" s="1"/>
      <c r="J50" s="20">
        <f>MEDIAN(J3:J49)</f>
        <v>0.27208480565371029</v>
      </c>
    </row>
    <row r="51" spans="1:10" ht="15" thickBot="1" x14ac:dyDescent="0.4">
      <c r="A51" s="13" t="s">
        <v>54</v>
      </c>
      <c r="B51" s="14">
        <v>0.14299999999999999</v>
      </c>
      <c r="C51" s="14">
        <v>0.34899999999999998</v>
      </c>
      <c r="D51" s="8">
        <f t="shared" si="0"/>
        <v>2.4405594405594404</v>
      </c>
      <c r="E51" s="10"/>
      <c r="F51" s="9"/>
    </row>
    <row r="52" spans="1:10" ht="15" thickBot="1" x14ac:dyDescent="0.4">
      <c r="A52" s="13" t="s">
        <v>55</v>
      </c>
      <c r="B52" s="14">
        <v>0.14599999999999999</v>
      </c>
      <c r="C52" s="14">
        <v>0.34799999999999998</v>
      </c>
      <c r="D52" s="8">
        <f t="shared" si="0"/>
        <v>2.3835616438356166</v>
      </c>
      <c r="E52" s="10"/>
      <c r="F52" s="9"/>
    </row>
    <row r="53" spans="1:10" ht="15" thickBot="1" x14ac:dyDescent="0.4">
      <c r="A53" s="13" t="s">
        <v>56</v>
      </c>
      <c r="B53" s="14">
        <v>0.14599999999999999</v>
      </c>
      <c r="C53" s="14">
        <v>0.36</v>
      </c>
      <c r="D53" s="8">
        <f t="shared" si="0"/>
        <v>2.4657534246575343</v>
      </c>
      <c r="E53" s="10"/>
      <c r="F53" s="9"/>
    </row>
    <row r="54" spans="1:10" ht="15" thickBot="1" x14ac:dyDescent="0.4">
      <c r="A54" s="13" t="s">
        <v>57</v>
      </c>
      <c r="B54" s="14">
        <v>0.217</v>
      </c>
      <c r="C54" s="14">
        <v>0.28799999999999998</v>
      </c>
      <c r="D54" s="8">
        <f t="shared" si="0"/>
        <v>1.3271889400921657</v>
      </c>
      <c r="E54" s="10"/>
      <c r="F54" s="9"/>
    </row>
    <row r="55" spans="1:10" ht="15" thickBot="1" x14ac:dyDescent="0.4">
      <c r="A55" s="13" t="s">
        <v>58</v>
      </c>
      <c r="B55" s="14">
        <v>0.186</v>
      </c>
      <c r="C55" s="14">
        <v>0.26500000000000001</v>
      </c>
      <c r="D55" s="8">
        <f t="shared" si="0"/>
        <v>1.424731182795699</v>
      </c>
      <c r="E55" s="10"/>
      <c r="F55" s="9"/>
    </row>
    <row r="56" spans="1:10" ht="15" thickBot="1" x14ac:dyDescent="0.4">
      <c r="A56" s="13" t="s">
        <v>59</v>
      </c>
      <c r="B56" s="14">
        <v>0.217</v>
      </c>
      <c r="C56" s="14">
        <v>0.28599999999999998</v>
      </c>
      <c r="D56" s="8">
        <f t="shared" si="0"/>
        <v>1.3179723502304146</v>
      </c>
      <c r="E56" s="10"/>
      <c r="F56" s="9"/>
    </row>
    <row r="57" spans="1:10" ht="15" thickBot="1" x14ac:dyDescent="0.4">
      <c r="A57" s="13" t="s">
        <v>60</v>
      </c>
      <c r="B57" s="14">
        <v>0.216</v>
      </c>
      <c r="C57" s="14">
        <v>0.26400000000000001</v>
      </c>
      <c r="D57" s="8">
        <f t="shared" si="0"/>
        <v>1.2222222222222223</v>
      </c>
      <c r="E57" s="10"/>
      <c r="F57" s="9"/>
    </row>
    <row r="58" spans="1:10" ht="15" thickBot="1" x14ac:dyDescent="0.4">
      <c r="A58" s="13" t="s">
        <v>61</v>
      </c>
      <c r="B58" s="14">
        <v>0.28399999999999997</v>
      </c>
      <c r="C58" s="14">
        <v>0.28699999999999998</v>
      </c>
      <c r="D58" s="8">
        <f t="shared" si="0"/>
        <v>1.0105633802816902</v>
      </c>
      <c r="E58" s="10"/>
      <c r="F58" s="9"/>
    </row>
    <row r="59" spans="1:10" ht="15" thickBot="1" x14ac:dyDescent="0.4">
      <c r="A59" s="13" t="s">
        <v>62</v>
      </c>
      <c r="B59" s="14">
        <v>0.35299999999999998</v>
      </c>
      <c r="C59" s="14">
        <v>0.214</v>
      </c>
      <c r="D59" s="8">
        <f t="shared" si="0"/>
        <v>0.60623229461756378</v>
      </c>
      <c r="E59" s="10"/>
      <c r="F59" s="9"/>
    </row>
    <row r="60" spans="1:10" ht="15" thickBot="1" x14ac:dyDescent="0.4">
      <c r="A60" s="13" t="s">
        <v>63</v>
      </c>
      <c r="B60" s="14">
        <v>0.34699999999999998</v>
      </c>
      <c r="C60" s="14">
        <v>1.1359999999999999</v>
      </c>
      <c r="D60" s="8">
        <f t="shared" si="0"/>
        <v>3.2737752161383287</v>
      </c>
      <c r="E60" s="10"/>
      <c r="F60" s="9"/>
    </row>
    <row r="61" spans="1:10" ht="15" thickBot="1" x14ac:dyDescent="0.4">
      <c r="A61" s="13" t="s">
        <v>64</v>
      </c>
      <c r="B61" s="14">
        <v>0.34300000000000003</v>
      </c>
      <c r="C61" s="14">
        <v>1.1259999999999999</v>
      </c>
      <c r="D61" s="8">
        <f t="shared" si="0"/>
        <v>3.2827988338192413</v>
      </c>
      <c r="E61" s="10"/>
      <c r="F61" s="9"/>
    </row>
    <row r="62" spans="1:10" ht="15" thickBot="1" x14ac:dyDescent="0.4">
      <c r="A62" s="13" t="s">
        <v>65</v>
      </c>
      <c r="B62" s="14">
        <v>0.54300000000000004</v>
      </c>
      <c r="C62" s="14">
        <v>0.88</v>
      </c>
      <c r="D62" s="8">
        <f t="shared" si="0"/>
        <v>1.6206261510128912</v>
      </c>
      <c r="E62" s="10"/>
      <c r="F62" s="9"/>
    </row>
    <row r="63" spans="1:10" ht="15" thickBot="1" x14ac:dyDescent="0.4">
      <c r="A63" s="13" t="s">
        <v>66</v>
      </c>
      <c r="B63" s="14">
        <v>0.36299999999999999</v>
      </c>
      <c r="C63" s="14">
        <v>0.216</v>
      </c>
      <c r="D63" s="8">
        <f t="shared" si="0"/>
        <v>0.5950413223140496</v>
      </c>
      <c r="E63" s="10"/>
      <c r="F63" s="9"/>
    </row>
    <row r="64" spans="1:10" ht="15" thickBot="1" x14ac:dyDescent="0.4">
      <c r="A64" s="13" t="s">
        <v>67</v>
      </c>
      <c r="B64" s="14">
        <v>0.29499999999999998</v>
      </c>
      <c r="C64" s="14">
        <v>0.161</v>
      </c>
      <c r="D64" s="8">
        <f t="shared" si="0"/>
        <v>0.54576271186440684</v>
      </c>
      <c r="E64" s="10"/>
      <c r="F64" s="9"/>
    </row>
    <row r="65" spans="1:6" ht="15" thickBot="1" x14ac:dyDescent="0.4">
      <c r="A65" s="13" t="s">
        <v>68</v>
      </c>
      <c r="B65" s="14">
        <v>0.28999999999999998</v>
      </c>
      <c r="C65" s="14">
        <v>0.75700000000000001</v>
      </c>
      <c r="D65" s="8">
        <f t="shared" si="0"/>
        <v>2.6103448275862071</v>
      </c>
      <c r="E65" s="10"/>
      <c r="F65" s="9"/>
    </row>
    <row r="66" spans="1:6" ht="15" thickBot="1" x14ac:dyDescent="0.4">
      <c r="A66" s="13" t="s">
        <v>69</v>
      </c>
      <c r="B66" s="14">
        <v>0.29299999999999998</v>
      </c>
      <c r="C66" s="14">
        <v>0.77200000000000002</v>
      </c>
      <c r="D66" s="8">
        <f t="shared" si="0"/>
        <v>2.6348122866894199</v>
      </c>
      <c r="E66" s="10"/>
      <c r="F66" s="9"/>
    </row>
    <row r="67" spans="1:6" ht="15" thickBot="1" x14ac:dyDescent="0.4">
      <c r="A67" s="13" t="s">
        <v>70</v>
      </c>
      <c r="B67" s="14">
        <v>0.40300000000000002</v>
      </c>
      <c r="C67" s="14">
        <v>0.628</v>
      </c>
      <c r="D67" s="8">
        <f t="shared" ref="D67:D85" si="2">C67/B67</f>
        <v>1.5583126550868485</v>
      </c>
      <c r="E67" s="10"/>
      <c r="F67" s="9"/>
    </row>
    <row r="68" spans="1:6" ht="15" thickBot="1" x14ac:dyDescent="0.4">
      <c r="A68" s="13" t="s">
        <v>71</v>
      </c>
      <c r="B68" s="14">
        <v>0.29599999999999999</v>
      </c>
      <c r="C68" s="14">
        <v>0.74099999999999999</v>
      </c>
      <c r="D68" s="8">
        <f t="shared" si="2"/>
        <v>2.5033783783783785</v>
      </c>
      <c r="E68" s="10"/>
      <c r="F68" s="9"/>
    </row>
    <row r="69" spans="1:6" ht="15" thickBot="1" x14ac:dyDescent="0.4">
      <c r="A69" s="13" t="s">
        <v>72</v>
      </c>
      <c r="B69" s="14">
        <v>0.32600000000000001</v>
      </c>
      <c r="C69" s="14">
        <v>0.318</v>
      </c>
      <c r="D69" s="8">
        <f t="shared" si="2"/>
        <v>0.97546012269938653</v>
      </c>
      <c r="E69" s="10"/>
      <c r="F69" s="9"/>
    </row>
    <row r="70" spans="1:6" ht="15" thickBot="1" x14ac:dyDescent="0.4">
      <c r="A70" s="13" t="s">
        <v>73</v>
      </c>
      <c r="B70" s="14">
        <v>0.32800000000000001</v>
      </c>
      <c r="C70" s="14">
        <v>0.75600000000000001</v>
      </c>
      <c r="D70" s="8">
        <f t="shared" si="2"/>
        <v>2.3048780487804876</v>
      </c>
      <c r="E70" s="10"/>
      <c r="F70" s="9"/>
    </row>
    <row r="71" spans="1:6" ht="15" thickBot="1" x14ac:dyDescent="0.4">
      <c r="A71" s="13" t="s">
        <v>74</v>
      </c>
      <c r="B71" s="14">
        <v>0.48799999999999999</v>
      </c>
      <c r="C71" s="14">
        <v>0.64200000000000002</v>
      </c>
      <c r="D71" s="8">
        <f t="shared" si="2"/>
        <v>1.3155737704918034</v>
      </c>
      <c r="E71" s="10"/>
      <c r="F71" s="9"/>
    </row>
    <row r="72" spans="1:6" ht="15" thickBot="1" x14ac:dyDescent="0.4">
      <c r="A72" s="13" t="s">
        <v>75</v>
      </c>
      <c r="B72" s="14">
        <v>0.29699999999999999</v>
      </c>
      <c r="C72" s="14">
        <v>0.74</v>
      </c>
      <c r="D72" s="8">
        <f t="shared" si="2"/>
        <v>2.4915824915824918</v>
      </c>
      <c r="E72" s="10"/>
      <c r="F72" s="9"/>
    </row>
    <row r="73" spans="1:6" ht="15" thickBot="1" x14ac:dyDescent="0.4">
      <c r="A73" s="13" t="s">
        <v>76</v>
      </c>
      <c r="B73" s="14">
        <v>0.33</v>
      </c>
      <c r="C73" s="14">
        <v>0.77300000000000002</v>
      </c>
      <c r="D73" s="8">
        <f t="shared" si="2"/>
        <v>2.3424242424242423</v>
      </c>
      <c r="E73" s="10"/>
      <c r="F73" s="9"/>
    </row>
    <row r="74" spans="1:6" ht="15" thickBot="1" x14ac:dyDescent="0.4">
      <c r="A74" s="13" t="s">
        <v>77</v>
      </c>
      <c r="B74" s="14">
        <v>0.33400000000000002</v>
      </c>
      <c r="C74" s="14">
        <v>0.77200000000000002</v>
      </c>
      <c r="D74" s="8">
        <f t="shared" si="2"/>
        <v>2.3113772455089818</v>
      </c>
      <c r="E74" s="10"/>
      <c r="F74" s="9"/>
    </row>
    <row r="75" spans="1:6" ht="15" thickBot="1" x14ac:dyDescent="0.4">
      <c r="A75" s="13" t="s">
        <v>78</v>
      </c>
      <c r="B75" s="14">
        <v>0.497</v>
      </c>
      <c r="C75" s="14">
        <v>0.63700000000000001</v>
      </c>
      <c r="D75" s="8">
        <f t="shared" si="2"/>
        <v>1.2816901408450705</v>
      </c>
      <c r="E75" s="10"/>
      <c r="F75" s="9"/>
    </row>
    <row r="76" spans="1:6" ht="15" thickBot="1" x14ac:dyDescent="0.4">
      <c r="A76" s="13" t="s">
        <v>79</v>
      </c>
      <c r="B76" s="14">
        <v>0.42199999999999999</v>
      </c>
      <c r="C76" s="14">
        <v>0.874</v>
      </c>
      <c r="D76" s="8">
        <f t="shared" si="2"/>
        <v>2.0710900473933651</v>
      </c>
      <c r="E76" s="10"/>
      <c r="F76" s="9"/>
    </row>
    <row r="77" spans="1:6" ht="15" thickBot="1" x14ac:dyDescent="0.4">
      <c r="A77" s="13" t="s">
        <v>80</v>
      </c>
      <c r="B77" s="14">
        <v>0.497</v>
      </c>
      <c r="C77" s="14">
        <v>0.98</v>
      </c>
      <c r="D77" s="8">
        <f t="shared" si="2"/>
        <v>1.971830985915493</v>
      </c>
      <c r="E77" s="10"/>
      <c r="F77" s="9"/>
    </row>
    <row r="78" spans="1:6" ht="15" thickBot="1" x14ac:dyDescent="0.4">
      <c r="A78" s="13" t="s">
        <v>81</v>
      </c>
      <c r="B78" s="14">
        <v>0.5</v>
      </c>
      <c r="C78" s="14">
        <v>0.94</v>
      </c>
      <c r="D78" s="8">
        <f t="shared" si="2"/>
        <v>1.88</v>
      </c>
      <c r="E78" s="10"/>
      <c r="F78" s="9"/>
    </row>
    <row r="79" spans="1:6" ht="15" thickBot="1" x14ac:dyDescent="0.4">
      <c r="A79" s="13" t="s">
        <v>82</v>
      </c>
      <c r="B79" s="14">
        <v>0.68700000000000006</v>
      </c>
      <c r="C79" s="14">
        <v>0.72399999999999998</v>
      </c>
      <c r="D79" s="8">
        <f t="shared" si="2"/>
        <v>1.0538573508005822</v>
      </c>
      <c r="E79" s="10"/>
      <c r="F79" s="9"/>
    </row>
    <row r="80" spans="1:6" ht="15" thickBot="1" x14ac:dyDescent="0.4">
      <c r="A80" s="13" t="s">
        <v>83</v>
      </c>
      <c r="B80" s="14">
        <v>0.78300000000000003</v>
      </c>
      <c r="C80" s="14">
        <v>0.498</v>
      </c>
      <c r="D80" s="8">
        <f t="shared" si="2"/>
        <v>0.63601532567049801</v>
      </c>
      <c r="E80" s="10"/>
      <c r="F80" s="9"/>
    </row>
    <row r="81" spans="1:7" ht="15" thickBot="1" x14ac:dyDescent="0.4">
      <c r="A81" s="4" t="s">
        <v>84</v>
      </c>
      <c r="B81" s="5">
        <v>0.84699999999999998</v>
      </c>
      <c r="C81" s="5">
        <v>2.5329999999999999</v>
      </c>
      <c r="D81" s="8">
        <f t="shared" si="2"/>
        <v>2.9905548996458089</v>
      </c>
      <c r="E81" s="10"/>
      <c r="F81" s="9"/>
    </row>
    <row r="82" spans="1:7" ht="15" thickBot="1" x14ac:dyDescent="0.4">
      <c r="A82" s="4" t="s">
        <v>85</v>
      </c>
      <c r="B82" s="5">
        <v>0.84699999999999998</v>
      </c>
      <c r="C82" s="5">
        <v>2.5099999999999998</v>
      </c>
      <c r="D82" s="8">
        <f t="shared" si="2"/>
        <v>2.9634002361275087</v>
      </c>
      <c r="E82" s="10"/>
      <c r="F82" s="9"/>
    </row>
    <row r="83" spans="1:7" ht="15" thickBot="1" x14ac:dyDescent="0.4">
      <c r="A83" s="4" t="s">
        <v>86</v>
      </c>
      <c r="B83" s="5">
        <v>1.5649999999999999</v>
      </c>
      <c r="C83" s="5">
        <v>2.125</v>
      </c>
      <c r="D83" s="8">
        <f t="shared" si="2"/>
        <v>1.3578274760383386</v>
      </c>
      <c r="E83" s="10"/>
      <c r="F83" s="9"/>
    </row>
    <row r="84" spans="1:7" ht="15" thickBot="1" x14ac:dyDescent="0.4">
      <c r="A84" s="6" t="s">
        <v>87</v>
      </c>
      <c r="B84" s="7">
        <v>0.78600000000000003</v>
      </c>
      <c r="C84" s="5">
        <v>0.499</v>
      </c>
      <c r="D84" s="8">
        <f t="shared" si="2"/>
        <v>0.63486005089058517</v>
      </c>
      <c r="E84" s="11"/>
      <c r="F84" s="9"/>
    </row>
    <row r="85" spans="1:7" x14ac:dyDescent="0.35">
      <c r="A85" s="15" t="s">
        <v>4</v>
      </c>
      <c r="B85" s="16"/>
      <c r="C85" s="16"/>
      <c r="D85" s="21">
        <f>MEDIAN(D2:D84)</f>
        <v>1.4</v>
      </c>
      <c r="E85" s="12"/>
      <c r="F85" s="23" t="s">
        <v>102</v>
      </c>
      <c r="G85" s="22">
        <f>D85/J50</f>
        <v>5.1454545454545446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Khakimova, Anna</dc:creator>
  <cp:lastModifiedBy>Khakimova, Anna</cp:lastModifiedBy>
  <dcterms:created xsi:type="dcterms:W3CDTF">2021-11-25T08:47:41Z</dcterms:created>
  <dcterms:modified xsi:type="dcterms:W3CDTF">2021-11-25T09:03:44Z</dcterms:modified>
</cp:coreProperties>
</file>